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79" i="1" l="1"/>
  <c r="D95" i="1"/>
  <c r="D85" i="1"/>
  <c r="D77" i="1"/>
  <c r="D76" i="1"/>
  <c r="D69" i="1"/>
  <c r="D70" i="1"/>
  <c r="D68" i="1"/>
  <c r="D61" i="1"/>
  <c r="D59" i="1"/>
  <c r="D51" i="1"/>
  <c r="D50" i="1"/>
  <c r="D42" i="1"/>
  <c r="D41" i="1"/>
  <c r="D33" i="1"/>
  <c r="D32" i="1"/>
  <c r="D24" i="1"/>
  <c r="D25" i="1"/>
  <c r="D8" i="1"/>
  <c r="D6" i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<sst xmlns="http://schemas.openxmlformats.org/spreadsheetml/2006/main" count="468" uniqueCount="143">
  <si>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</si>
  <si>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</si>
  <si>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</si>
  <si>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</si>
  <si>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</si>
  <si>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</si>
  <si>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</si>
  <si>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</si>
  <si>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</si>
  <si>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</si>
  <si>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</si>
  <si>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</si>
  <si>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</si>
  <si>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</si>
  <si>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</si>
  <si>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</si>
  <si>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</si>
  <si>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</si>
  <si>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</si>
  <si>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</si>
  <si>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</si>
  <si>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</si>
  <si>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</si>
  <si>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</si>
  <si>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</si>
  <si>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</si>
  <si>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</si>
  <si>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</si>
  <si>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</si>
  <si>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</si>
  <si>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</si>
  <si>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</si>
  <si>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</si>
  <si>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</si>
  <si>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</si>
  <si>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</si>
  <si>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</si>
  <si>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</si>
  <si>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</si>
  <si>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</si>
  <si>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</si>
  <si>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</si>
  <si>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</si>
  <si>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</si>
  <si>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</si>
  <si>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</si>
  <si>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</si>
  <si>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</si>
  <si>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</si>
  <si>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</si>
  <si>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</si>
  <si>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</si>
  <si>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</si>
  <si>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</si>
  <si>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</si>
  <si>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</si>
  <si>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</si>
  <si>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</si>
  <si>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</si>
  <si>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</si>
  <si>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</si>
  <si>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</si>
  <si>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</si>
  <si>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</si>
  <si>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</si>
  <si>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</si>
  <si>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</si>
  <si>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</si>
  <si>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</si>
  <si>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</si>
  <si>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</si>
  <si>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</si>
  <si>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</si>
  <si>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</si>
  <si>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</si>
  <si>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</si>
  <si>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</si>
  <si>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</si>
  <si>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</si>
  <si>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</si>
  <si>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</si>
  <si>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</si>
  <si>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</si>
  <si>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</si>
  <si>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</si>
  <si>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</si>
  <si>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</si>
  <si>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</si>
  <si>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</si>
  <si>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</si>
  <si>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</si>
  <si>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</si>
  <si>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</si>
  <si>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</si>
  <si>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</si>
  <si>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</si>
  <si>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</si>
  <si>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</si>
  <si>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</si>
  <si>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</si>
  <si>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</si>
  <si>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</si>
  <si>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</si>
  <si>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</si>
  <si>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</si>
  <si>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</si>
  <si>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</si>
  <si>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</si>
  <si>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</si>
  <si>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</si>
  <si>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</si>
  <si>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</si>
  <si>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</si>
  <si>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</si>
  <si>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</si>
  <si>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</si>
  <si>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</si>
  <si>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</si>
  <si>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</si>
  <si>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</si>
  <si>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</si>
  <si>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</si>
  <si>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</si>
  <si>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</si>
  <si>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</si>
  <si>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</si>
  <si>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</si>
  <si>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</si>
  <si>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</si>
  <si>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</si>
  <si>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</si>
  <si>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</si>
  <si>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</si>
  <si>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</si>
  <si>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</si>
  <si>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</si>
  <si>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</si>
  <si>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</si>
  <si>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</si>
  <si>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</si>
  <si>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</si>
  <si>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 xml:space="preserve"> </t>
  </si>
  <si>
    <t>FY2018-2019 Summary Budget                                              James Irwin High School
District Code: 0980
Adopted  Budget
October 23, 2018
Budgeted Pupil Count: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</si>
</sst>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3" activePane="bottomRight" state="frozen"/>
      <selection activeCell="G13" sqref="G13"/>
      <selection pane="topRight" activeCell="G13" sqref="G13"/>
      <selection pane="bottomLeft" activeCell="G13" sqref="G13"/>
      <selection pane="bottomRight" activeCell="AQ2" sqref="AQ2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29" width="18.7109375" style="2" hidden="1" customWidth="1"/>
    <col min="30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142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1543235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1543235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f>48400+8365+43500+74665+7868+7000+25000</f>
        <v>214798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214798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3691537-214798-10000-3322601</f>
        <v>144138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144138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10000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10000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368936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368936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1912171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1912171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3322601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3322601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5234772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5234772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v>1005894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1005894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407800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407800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f>32000+203358+150880</f>
        <v>386238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386238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35000+39200</f>
        <v>74200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74200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1874132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1874132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208000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208000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3298+42000+47400</f>
        <v>92698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92698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f>3000+8333+48350+8365+22000</f>
        <v>90048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90048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850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850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391596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391596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30543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30543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f>443+6154+10125</f>
        <v>16722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16722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f>10000+9993+10000+20292</f>
        <v>50285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50285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v>3550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3550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101100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101100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62067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62067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871+12013+6480</f>
        <v>19364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19364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12000+3000+5000+8000+10000+108604</f>
        <v>146604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146604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>
        <v>4800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4800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232835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232835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v>224382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224382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3300+41183+40500</f>
        <v>84983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84983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 t="s">
        <v>141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 t="e">
        <f t="shared" si="11"/>
        <v>#VALUE!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>
        <f>500+5000+10000</f>
        <v>15500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15500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2000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2000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326865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326865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46100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46100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668+9220+6500</f>
        <v>16388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16388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5000+500+1000+2400</f>
        <v>8900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8900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f>3000+200</f>
        <v>3200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3200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37500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37500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500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500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112588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112588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37000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37000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600+7000+8100</f>
        <v>15700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15700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58700+3000+3700+50000</f>
        <v>115400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115400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35000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35000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f>88000+139000</f>
        <v>227000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227000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430100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430100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8000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8000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150+2000</f>
        <v>2150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2150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8000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8000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23150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23150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f>172000-50000</f>
        <v>122000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122000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50000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50000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172000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172000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1790234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1790234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345000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345000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345000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345000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4009366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4009366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4009366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4009366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91000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91000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 t="s">
        <v>141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 t="e">
        <f t="shared" si="39"/>
        <v>#VALUE!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 t="s">
        <v>141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 t="e">
        <f t="shared" si="39"/>
        <v>#VALUE!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 t="s">
        <v>141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 t="e">
        <f t="shared" si="39"/>
        <v>#VALUE!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v>1134406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1134406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1225406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1225406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Yes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2018-11-15T21:19:03Z</dcterms:modified>
</cp:coreProperties>
</file>